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xu12\Odd242_komunikace\Aktualizace webu\2021\k 3 2021\Nemocenská statistika\"/>
    </mc:Choice>
  </mc:AlternateContent>
  <bookViews>
    <workbookView xWindow="-15" yWindow="15" windowWidth="11640" windowHeight="9030" tabRatio="656"/>
  </bookViews>
  <sheets>
    <sheet name="21" sheetId="13" r:id="rId1"/>
  </sheets>
  <calcPr calcId="162913"/>
</workbook>
</file>

<file path=xl/calcChain.xml><?xml version="1.0" encoding="utf-8"?>
<calcChain xmlns="http://schemas.openxmlformats.org/spreadsheetml/2006/main">
  <c r="C19" i="13" l="1"/>
  <c r="D19" i="13" s="1"/>
  <c r="B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</calcChain>
</file>

<file path=xl/sharedStrings.xml><?xml version="1.0" encoding="utf-8"?>
<sst xmlns="http://schemas.openxmlformats.org/spreadsheetml/2006/main" count="21" uniqueCount="21">
  <si>
    <t>Počet prostonaných dnů</t>
  </si>
  <si>
    <t>Celkem ČR</t>
  </si>
  <si>
    <t>Kraj</t>
  </si>
  <si>
    <t>Karlovarský</t>
  </si>
  <si>
    <t>Ústecký</t>
  </si>
  <si>
    <t>Liberecký</t>
  </si>
  <si>
    <t>Pardubický</t>
  </si>
  <si>
    <t>Vysočina</t>
  </si>
  <si>
    <t>Jihomoravský</t>
  </si>
  <si>
    <t>Olomoucký</t>
  </si>
  <si>
    <t>Moravskoslezský</t>
  </si>
  <si>
    <t>Zlínský</t>
  </si>
  <si>
    <t>Středočeský</t>
  </si>
  <si>
    <t>Jihočeský</t>
  </si>
  <si>
    <t>Plzeňský</t>
  </si>
  <si>
    <t>Královéhradecký</t>
  </si>
  <si>
    <t>Průměrná délka trvání 1 případu DPN</t>
  </si>
  <si>
    <t>Počet ukončených případů DPN</t>
  </si>
  <si>
    <t>Praha</t>
  </si>
  <si>
    <t>Základní ukazatelé dočasné pracovní neschopnosti</t>
  </si>
  <si>
    <t>leden až březen roku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</si>
</sst>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E"/>
      <charset val="238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theme="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b/>
      <sz val="14"/>
      <name val="Tahoma"/>
      <family val="2"/>
      <charset val="238"/>
    </font>
    <font>
      <b/>
      <sz val="11"/>
      <color indexed="10"/>
      <name val="Tahoma"/>
      <family val="2"/>
      <charset val="238"/>
    </font>
    <font>
      <b/>
      <sz val="12"/>
      <color indexed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21">
    <xf numFmtId="0" fontId="0" fillId="0" borderId="0" xfId="0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 indent="1"/>
    </xf>
    <xf numFmtId="3" fontId="6" fillId="3" borderId="8" xfId="0" applyNumberFormat="1" applyFont="1" applyFill="1" applyBorder="1" applyAlignment="1">
      <alignment horizontal="right" vertical="center" wrapText="1"/>
    </xf>
    <xf numFmtId="3" fontId="6" fillId="3" borderId="9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 inden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4" fillId="0" borderId="0" xfId="0" applyFont="1"/>
    <xf numFmtId="3" fontId="4" fillId="0" borderId="0" xfId="0" applyNumberFormat="1" applyFont="1" applyFill="1" applyBorder="1" applyAlignment="1">
      <alignment horizontal="center" wrapText="1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4" fontId="7" fillId="0" borderId="1" xfId="0" applyNumberFormat="1" applyFont="1" applyBorder="1" applyAlignment="1">
      <alignment horizontal="right" vertical="center" wrapText="1"/>
    </xf>
    <xf numFmtId="4" fontId="6" fillId="3" borderId="9" xfId="0" applyNumberFormat="1" applyFont="1" applyFill="1" applyBorder="1" applyAlignment="1">
      <alignment horizontal="right" vertical="center" wrapText="1"/>
    </xf>
    <xf numFmtId="17" fontId="9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" fontId="10" fillId="0" borderId="0" xfId="0" applyNumberFormat="1" applyFont="1" applyAlignment="1">
      <alignment horizontal="center" vertical="center" wrapText="1"/>
    </xf>
    <xf numFmtId="3" fontId="7" fillId="0" borderId="10" xfId="0" applyNumberFormat="1" applyFont="1" applyBorder="1" applyAlignment="1">
      <alignment horizontal="right" vertical="center" wrapText="1"/>
    </xf>
  </cellXfs>
  <cellStyles count="5">
    <cellStyle name="Normální" xfId="0" builtinId="0"/>
    <cellStyle name="Normální 2" xfId="1"/>
    <cellStyle name="Normální 3" xfId="3"/>
    <cellStyle name="Normální 4" xfId="4"/>
    <cellStyle name="Normální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zoomScale="80" zoomScaleNormal="80" workbookViewId="0">
      <selection sqref="A1:D19"/>
    </sheetView>
  </sheetViews>
  <sheetFormatPr defaultRowHeight="12.75" x14ac:dyDescent="0.2"/>
  <cols>
    <col min="1" max="1" width="23" style="13" customWidth="1"/>
    <col min="2" max="4" width="18.7109375" style="13" customWidth="1"/>
    <col min="5" max="5" width="12.42578125" style="10" customWidth="1"/>
    <col min="6" max="16384" width="9.140625" style="10"/>
  </cols>
  <sheetData>
    <row r="1" spans="1:6" ht="18" customHeight="1" x14ac:dyDescent="0.2">
      <c r="A1" s="17" t="s">
        <v>19</v>
      </c>
      <c r="B1" s="17"/>
      <c r="C1" s="17"/>
      <c r="D1" s="17"/>
    </row>
    <row r="2" spans="1:6" ht="15" x14ac:dyDescent="0.2">
      <c r="A2" s="18"/>
      <c r="B2" s="18"/>
      <c r="C2" s="18"/>
      <c r="D2" s="18"/>
    </row>
    <row r="3" spans="1:6" ht="15.75" customHeight="1" thickBot="1" x14ac:dyDescent="0.25">
      <c r="A3" s="19" t="s">
        <v>20</v>
      </c>
      <c r="B3" s="19"/>
      <c r="C3" s="19"/>
      <c r="D3" s="19"/>
      <c r="E3" s="16"/>
      <c r="F3" s="16"/>
    </row>
    <row r="4" spans="1:6" ht="60" customHeight="1" x14ac:dyDescent="0.2">
      <c r="A4" s="1" t="s">
        <v>2</v>
      </c>
      <c r="B4" s="2" t="s">
        <v>17</v>
      </c>
      <c r="C4" s="3" t="s">
        <v>0</v>
      </c>
      <c r="D4" s="3" t="s">
        <v>16</v>
      </c>
    </row>
    <row r="5" spans="1:6" ht="20.100000000000001" customHeight="1" x14ac:dyDescent="0.2">
      <c r="A5" s="7" t="s">
        <v>13</v>
      </c>
      <c r="B5" s="8">
        <v>51038</v>
      </c>
      <c r="C5" s="9">
        <v>1741150</v>
      </c>
      <c r="D5" s="14">
        <f>C5/B5</f>
        <v>34.114777224812883</v>
      </c>
      <c r="E5" s="11"/>
    </row>
    <row r="6" spans="1:6" ht="20.100000000000001" customHeight="1" x14ac:dyDescent="0.2">
      <c r="A6" s="7" t="s">
        <v>8</v>
      </c>
      <c r="B6" s="8">
        <v>87068</v>
      </c>
      <c r="C6" s="20">
        <v>2992909</v>
      </c>
      <c r="D6" s="14">
        <f>C6/B6</f>
        <v>34.374385537740615</v>
      </c>
      <c r="E6" s="11"/>
    </row>
    <row r="7" spans="1:6" ht="20.100000000000001" customHeight="1" x14ac:dyDescent="0.2">
      <c r="A7" s="7" t="s">
        <v>3</v>
      </c>
      <c r="B7" s="8">
        <v>24830</v>
      </c>
      <c r="C7" s="9">
        <v>695872</v>
      </c>
      <c r="D7" s="14">
        <f t="shared" ref="D7:D18" si="0">C7/B7</f>
        <v>28.025453080950463</v>
      </c>
      <c r="E7" s="11"/>
    </row>
    <row r="8" spans="1:6" ht="20.100000000000001" customHeight="1" x14ac:dyDescent="0.2">
      <c r="A8" s="7" t="s">
        <v>15</v>
      </c>
      <c r="B8" s="8">
        <v>61215</v>
      </c>
      <c r="C8" s="9">
        <v>1721399</v>
      </c>
      <c r="D8" s="14">
        <f t="shared" si="0"/>
        <v>28.120542350731029</v>
      </c>
      <c r="E8" s="11"/>
    </row>
    <row r="9" spans="1:6" ht="20.100000000000001" customHeight="1" x14ac:dyDescent="0.2">
      <c r="A9" s="7" t="s">
        <v>5</v>
      </c>
      <c r="B9" s="8">
        <v>44249</v>
      </c>
      <c r="C9" s="9">
        <v>1314881</v>
      </c>
      <c r="D9" s="14">
        <f t="shared" si="0"/>
        <v>29.715496395398766</v>
      </c>
      <c r="E9" s="11"/>
    </row>
    <row r="10" spans="1:6" ht="20.100000000000001" customHeight="1" x14ac:dyDescent="0.2">
      <c r="A10" s="7" t="s">
        <v>10</v>
      </c>
      <c r="B10" s="8">
        <v>97510</v>
      </c>
      <c r="C10" s="9">
        <v>3572717</v>
      </c>
      <c r="D10" s="14">
        <f t="shared" si="0"/>
        <v>36.639493385293818</v>
      </c>
      <c r="E10" s="11"/>
    </row>
    <row r="11" spans="1:6" ht="20.100000000000001" customHeight="1" x14ac:dyDescent="0.2">
      <c r="A11" s="7" t="s">
        <v>9</v>
      </c>
      <c r="B11" s="8">
        <v>51769</v>
      </c>
      <c r="C11" s="9">
        <v>1748964</v>
      </c>
      <c r="D11" s="14">
        <f t="shared" si="0"/>
        <v>33.784002008924261</v>
      </c>
      <c r="E11" s="11"/>
    </row>
    <row r="12" spans="1:6" ht="20.100000000000001" customHeight="1" x14ac:dyDescent="0.2">
      <c r="A12" s="7" t="s">
        <v>6</v>
      </c>
      <c r="B12" s="8">
        <v>50307</v>
      </c>
      <c r="C12" s="9">
        <v>1452008</v>
      </c>
      <c r="D12" s="14">
        <f t="shared" si="0"/>
        <v>28.862941538950842</v>
      </c>
      <c r="E12" s="11"/>
    </row>
    <row r="13" spans="1:6" ht="20.100000000000001" customHeight="1" x14ac:dyDescent="0.2">
      <c r="A13" s="7" t="s">
        <v>14</v>
      </c>
      <c r="B13" s="8">
        <v>60572</v>
      </c>
      <c r="C13" s="9">
        <v>1767543</v>
      </c>
      <c r="D13" s="14">
        <f t="shared" si="0"/>
        <v>29.180859142838276</v>
      </c>
      <c r="E13" s="11"/>
    </row>
    <row r="14" spans="1:6" ht="20.100000000000001" customHeight="1" x14ac:dyDescent="0.2">
      <c r="A14" s="7" t="s">
        <v>18</v>
      </c>
      <c r="B14" s="8">
        <v>89190</v>
      </c>
      <c r="C14" s="9">
        <v>2454028</v>
      </c>
      <c r="D14" s="14">
        <f t="shared" si="0"/>
        <v>27.51460926112793</v>
      </c>
      <c r="E14" s="11"/>
    </row>
    <row r="15" spans="1:6" ht="20.100000000000001" customHeight="1" x14ac:dyDescent="0.2">
      <c r="A15" s="7" t="s">
        <v>12</v>
      </c>
      <c r="B15" s="8">
        <v>104106</v>
      </c>
      <c r="C15" s="9">
        <v>2888907</v>
      </c>
      <c r="D15" s="14">
        <f t="shared" si="0"/>
        <v>27.749668606996714</v>
      </c>
      <c r="E15" s="11"/>
    </row>
    <row r="16" spans="1:6" ht="20.100000000000001" customHeight="1" x14ac:dyDescent="0.2">
      <c r="A16" s="7" t="s">
        <v>4</v>
      </c>
      <c r="B16" s="8">
        <v>66962</v>
      </c>
      <c r="C16" s="9">
        <v>2036369</v>
      </c>
      <c r="D16" s="14">
        <f t="shared" si="0"/>
        <v>30.410815089155044</v>
      </c>
      <c r="E16" s="11"/>
    </row>
    <row r="17" spans="1:5" ht="20.100000000000001" customHeight="1" x14ac:dyDescent="0.2">
      <c r="A17" s="7" t="s">
        <v>7</v>
      </c>
      <c r="B17" s="8">
        <v>37994</v>
      </c>
      <c r="C17" s="9">
        <v>1370093</v>
      </c>
      <c r="D17" s="14">
        <f t="shared" si="0"/>
        <v>36.060772753592673</v>
      </c>
      <c r="E17" s="11"/>
    </row>
    <row r="18" spans="1:5" ht="20.100000000000001" customHeight="1" x14ac:dyDescent="0.2">
      <c r="A18" s="7" t="s">
        <v>11</v>
      </c>
      <c r="B18" s="8">
        <v>43290</v>
      </c>
      <c r="C18" s="9">
        <v>1731081</v>
      </c>
      <c r="D18" s="14">
        <f t="shared" si="0"/>
        <v>39.988011088011085</v>
      </c>
      <c r="E18" s="11"/>
    </row>
    <row r="19" spans="1:5" ht="30" customHeight="1" thickBot="1" x14ac:dyDescent="0.25">
      <c r="A19" s="4" t="s">
        <v>1</v>
      </c>
      <c r="B19" s="5">
        <f>SUM(B5:B18)</f>
        <v>870100</v>
      </c>
      <c r="C19" s="6">
        <f>SUM(C5:C18)</f>
        <v>27487921</v>
      </c>
      <c r="D19" s="15">
        <f>C19/B19</f>
        <v>31.591680266636018</v>
      </c>
      <c r="E19" s="12"/>
    </row>
    <row r="20" spans="1:5" ht="20.100000000000001" customHeight="1" x14ac:dyDescent="0.2"/>
    <row r="21" spans="1:5" ht="20.100000000000001" customHeight="1" x14ac:dyDescent="0.2"/>
    <row r="22" spans="1:5" ht="20.100000000000001" customHeight="1" x14ac:dyDescent="0.2"/>
    <row r="23" spans="1:5" ht="20.100000000000001" customHeight="1" x14ac:dyDescent="0.2"/>
  </sheetData>
  <mergeCells count="3">
    <mergeCell ref="A1:D1"/>
    <mergeCell ref="A3:D3"/>
    <mergeCell ref="A2:D2"/>
  </mergeCells>
  <phoneticPr fontId="0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>
    <oddHeader>&amp;L&amp;G</odd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21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Pospisilova Jarmila Ing.</dc:creator>
  <cp:lastModifiedBy>Holická Michaela (ČSSZ 26)</cp:lastModifiedBy>
  <cp:lastPrinted>2021-07-29T13:35:22Z</cp:lastPrinted>
  <dcterms:created xsi:type="dcterms:W3CDTF">2004-04-05T12:02:08Z</dcterms:created>
  <dcterms:modified xsi:type="dcterms:W3CDTF">2021-11-01T14:02:10Z</dcterms:modified>
</cp:coreProperties>
</file>